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lton Júnior\Downloads\SALA DE COMANDO ok\"/>
    </mc:Choice>
  </mc:AlternateContent>
  <xr:revisionPtr revIDLastSave="0" documentId="8_{49833391-EC71-40E4-9EF3-C4056140395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a de Materiai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3" i="1" l="1"/>
  <c r="H20" i="1"/>
  <c r="H19" i="1"/>
  <c r="H18" i="1"/>
  <c r="H17" i="1"/>
  <c r="H16" i="1"/>
  <c r="H15" i="1"/>
</calcChain>
</file>

<file path=xl/sharedStrings.xml><?xml version="1.0" encoding="utf-8"?>
<sst xmlns="http://schemas.openxmlformats.org/spreadsheetml/2006/main" count="322" uniqueCount="60">
  <si>
    <t>OBRA</t>
  </si>
  <si>
    <t/>
  </si>
  <si>
    <t>Tipo:</t>
  </si>
  <si>
    <t>CONSTRUÇÃO</t>
  </si>
  <si>
    <t>Titulo:</t>
  </si>
  <si>
    <t>GUARITA</t>
  </si>
  <si>
    <t>Endereço:</t>
  </si>
  <si>
    <t>Cliente:</t>
  </si>
  <si>
    <t>Lista de Materiais</t>
  </si>
  <si>
    <t>Elétrica</t>
  </si>
  <si>
    <t>Acessórios p/ eletrodutos</t>
  </si>
  <si>
    <t>Nº</t>
  </si>
  <si>
    <t>Fabricante</t>
  </si>
  <si>
    <t>Tabela de Referência</t>
  </si>
  <si>
    <t>Categoria</t>
  </si>
  <si>
    <t>Código</t>
  </si>
  <si>
    <t>Descrição</t>
  </si>
  <si>
    <t>Item</t>
  </si>
  <si>
    <t>Quantidade</t>
  </si>
  <si>
    <t>Unidade</t>
  </si>
  <si>
    <t>Observação</t>
  </si>
  <si>
    <t>pç</t>
  </si>
  <si>
    <t>Caixa PVC</t>
  </si>
  <si>
    <t>4x2"</t>
  </si>
  <si>
    <t>Caixa PVC octogonal</t>
  </si>
  <si>
    <t>3x3"</t>
  </si>
  <si>
    <t>Cabo Unipolar (cobre)</t>
  </si>
  <si>
    <t>Isol.PVC - 450/750V (ref. Pirastic Ecoplus BWF Flexível)</t>
  </si>
  <si>
    <t>1.5 mm² - Amarelo</t>
  </si>
  <si>
    <t>m</t>
  </si>
  <si>
    <t>1.5 mm² - Azul claro</t>
  </si>
  <si>
    <t>1.5 mm² - Branco</t>
  </si>
  <si>
    <t>2.5 mm² - Azul claro</t>
  </si>
  <si>
    <t>2.5 mm² - Preto</t>
  </si>
  <si>
    <t>2.5 mm² - Verde-amarelo</t>
  </si>
  <si>
    <t>Dispositivo Elétrico - embutido</t>
  </si>
  <si>
    <t>Placa 2x4"</t>
  </si>
  <si>
    <t>Interruptor 1 tecla simples e tomada hexagonal (NBR14136)</t>
  </si>
  <si>
    <t>Dispositivo de Proteção</t>
  </si>
  <si>
    <t>Disjuntor Unipolar Termomagnético - norma DIN (Curva C)</t>
  </si>
  <si>
    <t>Eletroduto PVC flexível</t>
  </si>
  <si>
    <t>Eletroduto leve</t>
  </si>
  <si>
    <t>3/4"</t>
  </si>
  <si>
    <t>Luminária e acessórios</t>
  </si>
  <si>
    <t>Lâmpadas Led</t>
  </si>
  <si>
    <t>21 W</t>
  </si>
  <si>
    <t>Quadro distrib. chapa pintada - embutir</t>
  </si>
  <si>
    <t>Electrical Force Engenharia</t>
  </si>
  <si>
    <t>Luminária sobrepor - base E-27</t>
  </si>
  <si>
    <t>Luminária</t>
  </si>
  <si>
    <t>10A - 3 kA</t>
  </si>
  <si>
    <t>Interruptor simples - 1 teclas</t>
  </si>
  <si>
    <t>Tomada hexagonal (NBR 14136) 2P+T 10A - Baixa = 0,30m</t>
  </si>
  <si>
    <t>Tomada hexagonal (NBR 14136) dupla 2P+T 10A - Baixa = 0,30m</t>
  </si>
  <si>
    <t>16 A - 10 kA</t>
  </si>
  <si>
    <t>Cap. 8 disj. unip. - In barr. 100 A</t>
  </si>
  <si>
    <t>Sem barramento, disj geral, compacto - DIN (Ref. Moratori)</t>
  </si>
  <si>
    <t>ETE</t>
  </si>
  <si>
    <t>PREFEITURA MUNICIPAL DE MACEIÓ</t>
  </si>
  <si>
    <t>Bulbo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</si>
</sst>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>
    <font>
      <sz val="10"/>
      <color rgb="FF000000"/>
      <name val="Calibri"/>
      <family val="2"/>
    </font>
    <font>
      <b/>
      <sz val="15"/>
      <color rgb="FF000000"/>
      <name val="Calibri"/>
      <family val="2"/>
    </font>
    <font>
      <b/>
      <sz val="15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5"/>
      <color rgb="FFFFFFFF"/>
      <name val="Liberation Sans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239A5D"/>
        <bgColor rgb="FF000000"/>
      </patternFill>
    </fill>
    <fill>
      <patternFill patternType="solid">
        <fgColor rgb="FF80808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164" fontId="0" fillId="2" borderId="1" xfId="0" applyNumberFormat="1" applyFont="1" applyFill="1" applyBorder="1" applyAlignment="1">
      <alignment horizontal="left" vertical="center"/>
    </xf>
    <xf numFmtId="164" fontId="3" fillId="5" borderId="4" xfId="0" applyNumberFormat="1" applyFont="1" applyFill="1" applyBorder="1" applyAlignment="1">
      <alignment horizontal="center" vertical="center" wrapText="1"/>
    </xf>
    <xf numFmtId="164" fontId="4" fillId="6" borderId="5" xfId="0" applyNumberFormat="1" applyFont="1" applyFill="1" applyBorder="1" applyAlignment="1">
      <alignment horizontal="left" vertical="center" wrapText="1"/>
    </xf>
    <xf numFmtId="164" fontId="5" fillId="7" borderId="6" xfId="0" applyNumberFormat="1" applyFont="1" applyFill="1" applyBorder="1" applyAlignment="1">
      <alignment horizontal="left" vertical="center" wrapText="1"/>
    </xf>
    <xf numFmtId="164" fontId="6" fillId="8" borderId="7" xfId="0" applyNumberFormat="1" applyFont="1" applyFill="1" applyBorder="1" applyAlignment="1">
      <alignment horizontal="right" vertical="center" wrapText="1"/>
    </xf>
    <xf numFmtId="164" fontId="7" fillId="9" borderId="8" xfId="0" applyNumberFormat="1" applyFont="1" applyFill="1" applyBorder="1" applyAlignment="1">
      <alignment horizontal="right" vertical="center" wrapText="1"/>
    </xf>
    <xf numFmtId="164" fontId="8" fillId="10" borderId="9" xfId="0" applyNumberFormat="1" applyFont="1" applyFill="1" applyBorder="1" applyAlignment="1">
      <alignment horizontal="center" vertical="center"/>
    </xf>
    <xf numFmtId="164" fontId="5" fillId="7" borderId="8" xfId="0" applyNumberFormat="1" applyFont="1" applyFill="1" applyBorder="1" applyAlignment="1">
      <alignment horizontal="left" vertical="center" wrapText="1"/>
    </xf>
    <xf numFmtId="164" fontId="0" fillId="7" borderId="6" xfId="0" applyNumberFormat="1" applyFont="1" applyFill="1" applyBorder="1" applyAlignment="1">
      <alignment horizontal="left" vertical="center" wrapText="1"/>
    </xf>
    <xf numFmtId="164" fontId="0" fillId="7" borderId="8" xfId="0" applyNumberFormat="1" applyFont="1" applyFill="1" applyBorder="1" applyAlignment="1">
      <alignment horizontal="left" vertical="center" wrapText="1"/>
    </xf>
    <xf numFmtId="164" fontId="1" fillId="3" borderId="2" xfId="0" applyNumberFormat="1" applyFont="1" applyFill="1" applyBorder="1" applyAlignment="1">
      <alignment horizontal="center" vertical="center"/>
    </xf>
    <xf numFmtId="164" fontId="0" fillId="2" borderId="1" xfId="0" applyNumberFormat="1" applyFont="1" applyFill="1" applyBorder="1" applyAlignment="1">
      <alignment horizontal="left" vertical="center"/>
    </xf>
    <xf numFmtId="164" fontId="2" fillId="4" borderId="3" xfId="0" applyNumberFormat="1" applyFont="1" applyFill="1" applyBorder="1" applyAlignment="1">
      <alignment horizontal="center" vertical="center"/>
    </xf>
    <xf numFmtId="164" fontId="1" fillId="4" borderId="3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4"/>
  <sheetViews>
    <sheetView tabSelected="1" workbookViewId="0">
      <selection activeCell="A40" sqref="A40:J40"/>
    </sheetView>
  </sheetViews>
  <sheetFormatPr defaultRowHeight="12.75"/>
  <cols>
    <col min="1" max="5" width="10"/>
    <col min="6" max="6" width="35"/>
    <col min="7" max="7" width="55"/>
    <col min="8" max="8" width="11"/>
    <col min="9" max="9" width="10"/>
    <col min="10" max="10" width="55"/>
  </cols>
  <sheetData>
    <row r="1" spans="1:10" ht="19.5">
      <c r="A1" s="11" t="s">
        <v>0</v>
      </c>
      <c r="B1" s="11" t="s">
        <v>1</v>
      </c>
      <c r="C1" s="11" t="s">
        <v>1</v>
      </c>
      <c r="D1" s="11" t="s">
        <v>1</v>
      </c>
      <c r="E1" s="11" t="s">
        <v>1</v>
      </c>
      <c r="F1" s="11" t="s">
        <v>1</v>
      </c>
      <c r="G1" s="11" t="s">
        <v>1</v>
      </c>
      <c r="H1" s="11" t="s">
        <v>1</v>
      </c>
      <c r="I1" s="11" t="s">
        <v>1</v>
      </c>
      <c r="J1" s="11" t="s">
        <v>1</v>
      </c>
    </row>
    <row r="2" spans="1:10">
      <c r="A2" s="1" t="s">
        <v>2</v>
      </c>
      <c r="B2" s="12" t="s">
        <v>3</v>
      </c>
      <c r="C2" s="12" t="s">
        <v>1</v>
      </c>
      <c r="D2" s="12" t="s">
        <v>1</v>
      </c>
      <c r="E2" s="12" t="s">
        <v>1</v>
      </c>
      <c r="F2" s="12" t="s">
        <v>1</v>
      </c>
      <c r="G2" s="12" t="s">
        <v>1</v>
      </c>
      <c r="H2" s="12" t="s">
        <v>1</v>
      </c>
      <c r="I2" s="12" t="s">
        <v>1</v>
      </c>
      <c r="J2" s="12" t="s">
        <v>1</v>
      </c>
    </row>
    <row r="3" spans="1:10">
      <c r="A3" s="1" t="s">
        <v>4</v>
      </c>
      <c r="B3" s="12" t="s">
        <v>5</v>
      </c>
      <c r="C3" s="12" t="s">
        <v>1</v>
      </c>
      <c r="D3" s="12" t="s">
        <v>1</v>
      </c>
      <c r="E3" s="12" t="s">
        <v>1</v>
      </c>
      <c r="F3" s="12" t="s">
        <v>1</v>
      </c>
      <c r="G3" s="12" t="s">
        <v>1</v>
      </c>
      <c r="H3" s="12" t="s">
        <v>1</v>
      </c>
      <c r="I3" s="12" t="s">
        <v>1</v>
      </c>
      <c r="J3" s="12" t="s">
        <v>1</v>
      </c>
    </row>
    <row r="4" spans="1:10">
      <c r="A4" s="1" t="s">
        <v>6</v>
      </c>
      <c r="B4" s="12" t="s">
        <v>57</v>
      </c>
      <c r="C4" s="12" t="s">
        <v>1</v>
      </c>
      <c r="D4" s="12" t="s">
        <v>1</v>
      </c>
      <c r="E4" s="12" t="s">
        <v>1</v>
      </c>
      <c r="F4" s="12" t="s">
        <v>1</v>
      </c>
      <c r="G4" s="12" t="s">
        <v>1</v>
      </c>
      <c r="H4" s="12" t="s">
        <v>1</v>
      </c>
      <c r="I4" s="12" t="s">
        <v>1</v>
      </c>
      <c r="J4" s="12" t="s">
        <v>1</v>
      </c>
    </row>
    <row r="5" spans="1:10">
      <c r="A5" s="1" t="s">
        <v>7</v>
      </c>
      <c r="B5" s="12" t="s">
        <v>58</v>
      </c>
      <c r="C5" s="12" t="s">
        <v>1</v>
      </c>
      <c r="D5" s="12" t="s">
        <v>1</v>
      </c>
      <c r="E5" s="12" t="s">
        <v>1</v>
      </c>
      <c r="F5" s="12" t="s">
        <v>1</v>
      </c>
      <c r="G5" s="12" t="s">
        <v>1</v>
      </c>
      <c r="H5" s="12" t="s">
        <v>1</v>
      </c>
      <c r="I5" s="12" t="s">
        <v>1</v>
      </c>
      <c r="J5" s="12" t="s">
        <v>1</v>
      </c>
    </row>
    <row r="7" spans="1:10" ht="19.5">
      <c r="A7" s="11" t="s">
        <v>8</v>
      </c>
      <c r="B7" s="11" t="s">
        <v>1</v>
      </c>
      <c r="C7" s="11" t="s">
        <v>1</v>
      </c>
      <c r="D7" s="11" t="s">
        <v>1</v>
      </c>
      <c r="E7" s="11" t="s">
        <v>1</v>
      </c>
      <c r="F7" s="11" t="s">
        <v>1</v>
      </c>
      <c r="G7" s="11" t="s">
        <v>1</v>
      </c>
      <c r="H7" s="11" t="s">
        <v>1</v>
      </c>
      <c r="I7" s="11" t="s">
        <v>1</v>
      </c>
      <c r="J7" s="11" t="s">
        <v>1</v>
      </c>
    </row>
    <row r="8" spans="1:10" ht="19.5">
      <c r="A8" s="11" t="s">
        <v>9</v>
      </c>
      <c r="B8" s="11" t="s">
        <v>1</v>
      </c>
      <c r="C8" s="11" t="s">
        <v>1</v>
      </c>
      <c r="D8" s="11" t="s">
        <v>1</v>
      </c>
      <c r="E8" s="11" t="s">
        <v>1</v>
      </c>
      <c r="F8" s="11" t="s">
        <v>1</v>
      </c>
      <c r="G8" s="11" t="s">
        <v>1</v>
      </c>
      <c r="H8" s="11" t="s">
        <v>1</v>
      </c>
      <c r="I8" s="11" t="s">
        <v>1</v>
      </c>
      <c r="J8" s="11" t="s">
        <v>1</v>
      </c>
    </row>
    <row r="9" spans="1:10" ht="19.5">
      <c r="A9" s="13" t="s">
        <v>10</v>
      </c>
      <c r="B9" s="13" t="s">
        <v>1</v>
      </c>
      <c r="C9" s="13" t="s">
        <v>1</v>
      </c>
      <c r="D9" s="13" t="s">
        <v>1</v>
      </c>
      <c r="E9" s="13" t="s">
        <v>1</v>
      </c>
      <c r="F9" s="13" t="s">
        <v>1</v>
      </c>
      <c r="G9" s="13" t="s">
        <v>1</v>
      </c>
      <c r="H9" s="13" t="s">
        <v>1</v>
      </c>
      <c r="I9" s="13" t="s">
        <v>1</v>
      </c>
      <c r="J9" s="13" t="s">
        <v>1</v>
      </c>
    </row>
    <row r="10" spans="1:10" ht="25.5">
      <c r="A10" s="2" t="s">
        <v>11</v>
      </c>
      <c r="B10" s="2" t="s">
        <v>12</v>
      </c>
      <c r="C10" s="2" t="s">
        <v>13</v>
      </c>
      <c r="D10" s="2" t="s">
        <v>14</v>
      </c>
      <c r="E10" s="2" t="s">
        <v>15</v>
      </c>
      <c r="F10" s="2" t="s">
        <v>16</v>
      </c>
      <c r="G10" s="2" t="s">
        <v>17</v>
      </c>
      <c r="H10" s="2" t="s">
        <v>18</v>
      </c>
      <c r="I10" s="2" t="s">
        <v>19</v>
      </c>
      <c r="J10" s="2" t="s">
        <v>20</v>
      </c>
    </row>
    <row r="11" spans="1:10">
      <c r="A11" s="6"/>
      <c r="B11" s="4"/>
      <c r="C11" s="4"/>
      <c r="D11" s="4"/>
      <c r="E11" s="4"/>
      <c r="F11" s="4" t="s">
        <v>22</v>
      </c>
      <c r="G11" s="4" t="s">
        <v>23</v>
      </c>
      <c r="H11" s="4">
        <v>9</v>
      </c>
      <c r="I11" s="4" t="s">
        <v>21</v>
      </c>
      <c r="J11" s="4" t="s">
        <v>1</v>
      </c>
    </row>
    <row r="12" spans="1:10">
      <c r="A12" s="5"/>
      <c r="B12" s="3"/>
      <c r="C12" s="3"/>
      <c r="D12" s="3"/>
      <c r="E12" s="3"/>
      <c r="F12" s="3" t="s">
        <v>24</v>
      </c>
      <c r="G12" s="3" t="s">
        <v>25</v>
      </c>
      <c r="H12" s="3">
        <v>4</v>
      </c>
      <c r="I12" s="3" t="s">
        <v>21</v>
      </c>
      <c r="J12" s="3" t="s">
        <v>1</v>
      </c>
    </row>
    <row r="13" spans="1:10" ht="19.5">
      <c r="A13" s="13" t="s">
        <v>26</v>
      </c>
      <c r="B13" s="13" t="s">
        <v>1</v>
      </c>
      <c r="C13" s="13" t="s">
        <v>1</v>
      </c>
      <c r="D13" s="13" t="s">
        <v>1</v>
      </c>
      <c r="E13" s="13" t="s">
        <v>1</v>
      </c>
      <c r="F13" s="13" t="s">
        <v>1</v>
      </c>
      <c r="G13" s="13" t="s">
        <v>1</v>
      </c>
      <c r="H13" s="13" t="s">
        <v>1</v>
      </c>
      <c r="I13" s="13" t="s">
        <v>1</v>
      </c>
      <c r="J13" s="13" t="s">
        <v>1</v>
      </c>
    </row>
    <row r="14" spans="1:10" ht="25.5">
      <c r="A14" s="2" t="s">
        <v>11</v>
      </c>
      <c r="B14" s="2" t="s">
        <v>12</v>
      </c>
      <c r="C14" s="2" t="s">
        <v>13</v>
      </c>
      <c r="D14" s="2" t="s">
        <v>14</v>
      </c>
      <c r="E14" s="2" t="s">
        <v>15</v>
      </c>
      <c r="F14" s="2" t="s">
        <v>16</v>
      </c>
      <c r="G14" s="2" t="s">
        <v>17</v>
      </c>
      <c r="H14" s="2" t="s">
        <v>18</v>
      </c>
      <c r="I14" s="2" t="s">
        <v>19</v>
      </c>
      <c r="J14" s="2" t="s">
        <v>20</v>
      </c>
    </row>
    <row r="15" spans="1:10" ht="25.5">
      <c r="A15" s="6">
        <v>1</v>
      </c>
      <c r="B15" s="4"/>
      <c r="C15" s="4"/>
      <c r="D15" s="4"/>
      <c r="E15" s="4"/>
      <c r="F15" s="4" t="s">
        <v>27</v>
      </c>
      <c r="G15" s="4" t="s">
        <v>28</v>
      </c>
      <c r="H15" s="4">
        <f>3.23+3+0.85+3+0.88+3</f>
        <v>13.96</v>
      </c>
      <c r="I15" s="4" t="s">
        <v>29</v>
      </c>
      <c r="J15" s="4" t="s">
        <v>1</v>
      </c>
    </row>
    <row r="16" spans="1:10" ht="25.5">
      <c r="A16" s="5">
        <v>2</v>
      </c>
      <c r="B16" s="3"/>
      <c r="C16" s="3"/>
      <c r="D16" s="3"/>
      <c r="E16" s="3"/>
      <c r="F16" s="3" t="s">
        <v>27</v>
      </c>
      <c r="G16" s="3" t="s">
        <v>30</v>
      </c>
      <c r="H16" s="3">
        <f>2.83+3.85+3</f>
        <v>9.68</v>
      </c>
      <c r="I16" s="3" t="s">
        <v>29</v>
      </c>
      <c r="J16" s="3" t="s">
        <v>1</v>
      </c>
    </row>
    <row r="17" spans="1:10" ht="25.5">
      <c r="A17" s="6">
        <v>3</v>
      </c>
      <c r="B17" s="4"/>
      <c r="C17" s="4"/>
      <c r="D17" s="4"/>
      <c r="E17" s="4"/>
      <c r="F17" s="4" t="s">
        <v>27</v>
      </c>
      <c r="G17" s="4" t="s">
        <v>31</v>
      </c>
      <c r="H17" s="4">
        <f>1.22+3+6.65+0.85+3+0.88+3</f>
        <v>18.600000000000001</v>
      </c>
      <c r="I17" s="4" t="s">
        <v>29</v>
      </c>
      <c r="J17" s="4" t="s">
        <v>1</v>
      </c>
    </row>
    <row r="18" spans="1:10" ht="25.5">
      <c r="A18" s="5">
        <v>4</v>
      </c>
      <c r="B18" s="3"/>
      <c r="C18" s="3"/>
      <c r="D18" s="3"/>
      <c r="E18" s="3"/>
      <c r="F18" s="3" t="s">
        <v>27</v>
      </c>
      <c r="G18" s="3" t="s">
        <v>32</v>
      </c>
      <c r="H18" s="3">
        <f>3.83+6+6.02+6+6.6+3+3+1.5</f>
        <v>35.950000000000003</v>
      </c>
      <c r="I18" s="3" t="s">
        <v>29</v>
      </c>
      <c r="J18" s="3" t="s">
        <v>1</v>
      </c>
    </row>
    <row r="19" spans="1:10" ht="25.5">
      <c r="A19" s="6">
        <v>5</v>
      </c>
      <c r="B19" s="4"/>
      <c r="C19" s="4"/>
      <c r="D19" s="4"/>
      <c r="E19" s="4"/>
      <c r="F19" s="4" t="s">
        <v>27</v>
      </c>
      <c r="G19" s="4" t="s">
        <v>33</v>
      </c>
      <c r="H19" s="4">
        <f>3.83+6+6.02+6+6.6+3+3+1.5</f>
        <v>35.950000000000003</v>
      </c>
      <c r="I19" s="4" t="s">
        <v>29</v>
      </c>
      <c r="J19" s="4" t="s">
        <v>1</v>
      </c>
    </row>
    <row r="20" spans="1:10" ht="25.5">
      <c r="A20" s="5">
        <v>6</v>
      </c>
      <c r="B20" s="3"/>
      <c r="C20" s="3"/>
      <c r="D20" s="3"/>
      <c r="E20" s="3"/>
      <c r="F20" s="3" t="s">
        <v>27</v>
      </c>
      <c r="G20" s="3" t="s">
        <v>34</v>
      </c>
      <c r="H20" s="3">
        <f>3.83+6+6.02+6+6.6+3+3+1.5</f>
        <v>35.950000000000003</v>
      </c>
      <c r="I20" s="3" t="s">
        <v>29</v>
      </c>
      <c r="J20" s="3" t="s">
        <v>1</v>
      </c>
    </row>
    <row r="21" spans="1:10" ht="19.5">
      <c r="A21" s="13" t="s">
        <v>35</v>
      </c>
      <c r="B21" s="13" t="s">
        <v>1</v>
      </c>
      <c r="C21" s="13" t="s">
        <v>1</v>
      </c>
      <c r="D21" s="13" t="s">
        <v>1</v>
      </c>
      <c r="E21" s="13" t="s">
        <v>1</v>
      </c>
      <c r="F21" s="13" t="s">
        <v>1</v>
      </c>
      <c r="G21" s="13" t="s">
        <v>1</v>
      </c>
      <c r="H21" s="13" t="s">
        <v>1</v>
      </c>
      <c r="I21" s="13" t="s">
        <v>1</v>
      </c>
      <c r="J21" s="13" t="s">
        <v>1</v>
      </c>
    </row>
    <row r="22" spans="1:10" ht="25.5">
      <c r="A22" s="2" t="s">
        <v>11</v>
      </c>
      <c r="B22" s="2" t="s">
        <v>12</v>
      </c>
      <c r="C22" s="2" t="s">
        <v>13</v>
      </c>
      <c r="D22" s="2" t="s">
        <v>14</v>
      </c>
      <c r="E22" s="2" t="s">
        <v>15</v>
      </c>
      <c r="F22" s="2" t="s">
        <v>16</v>
      </c>
      <c r="G22" s="2" t="s">
        <v>17</v>
      </c>
      <c r="H22" s="2" t="s">
        <v>18</v>
      </c>
      <c r="I22" s="2" t="s">
        <v>19</v>
      </c>
      <c r="J22" s="2" t="s">
        <v>20</v>
      </c>
    </row>
    <row r="23" spans="1:10">
      <c r="A23" s="6">
        <v>1</v>
      </c>
      <c r="B23" s="4"/>
      <c r="C23" s="4"/>
      <c r="D23" s="4"/>
      <c r="E23" s="4"/>
      <c r="F23" s="4" t="s">
        <v>36</v>
      </c>
      <c r="G23" s="9" t="s">
        <v>51</v>
      </c>
      <c r="H23" s="4">
        <v>1</v>
      </c>
      <c r="I23" s="4" t="s">
        <v>21</v>
      </c>
      <c r="J23" s="4" t="s">
        <v>1</v>
      </c>
    </row>
    <row r="24" spans="1:10">
      <c r="A24" s="5">
        <v>4</v>
      </c>
      <c r="B24" s="3"/>
      <c r="C24" s="3"/>
      <c r="D24" s="3"/>
      <c r="E24" s="3"/>
      <c r="F24" s="3" t="s">
        <v>36</v>
      </c>
      <c r="G24" s="3" t="s">
        <v>37</v>
      </c>
      <c r="H24" s="3">
        <v>2</v>
      </c>
      <c r="I24" s="3" t="s">
        <v>21</v>
      </c>
      <c r="J24" s="3" t="s">
        <v>1</v>
      </c>
    </row>
    <row r="25" spans="1:10">
      <c r="A25" s="6">
        <v>5</v>
      </c>
      <c r="B25" s="4"/>
      <c r="C25" s="4"/>
      <c r="D25" s="4"/>
      <c r="E25" s="4"/>
      <c r="F25" s="4" t="s">
        <v>36</v>
      </c>
      <c r="G25" s="9" t="s">
        <v>53</v>
      </c>
      <c r="H25" s="4">
        <v>4</v>
      </c>
      <c r="I25" s="4" t="s">
        <v>21</v>
      </c>
      <c r="J25" s="4" t="s">
        <v>1</v>
      </c>
    </row>
    <row r="26" spans="1:10">
      <c r="A26" s="5">
        <v>6</v>
      </c>
      <c r="B26" s="3"/>
      <c r="C26" s="3"/>
      <c r="D26" s="3"/>
      <c r="E26" s="3"/>
      <c r="F26" s="3" t="s">
        <v>36</v>
      </c>
      <c r="G26" s="3" t="s">
        <v>52</v>
      </c>
      <c r="H26" s="3">
        <v>2</v>
      </c>
      <c r="I26" s="3" t="s">
        <v>21</v>
      </c>
      <c r="J26" s="3" t="s">
        <v>1</v>
      </c>
    </row>
    <row r="27" spans="1:10" ht="19.5">
      <c r="A27" s="13" t="s">
        <v>38</v>
      </c>
      <c r="B27" s="13" t="s">
        <v>1</v>
      </c>
      <c r="C27" s="13" t="s">
        <v>1</v>
      </c>
      <c r="D27" s="13" t="s">
        <v>1</v>
      </c>
      <c r="E27" s="13" t="s">
        <v>1</v>
      </c>
      <c r="F27" s="13" t="s">
        <v>1</v>
      </c>
      <c r="G27" s="13" t="s">
        <v>1</v>
      </c>
      <c r="H27" s="13" t="s">
        <v>1</v>
      </c>
      <c r="I27" s="13" t="s">
        <v>1</v>
      </c>
      <c r="J27" s="13" t="s">
        <v>1</v>
      </c>
    </row>
    <row r="28" spans="1:10" ht="25.5">
      <c r="A28" s="2" t="s">
        <v>11</v>
      </c>
      <c r="B28" s="2" t="s">
        <v>12</v>
      </c>
      <c r="C28" s="2" t="s">
        <v>13</v>
      </c>
      <c r="D28" s="2" t="s">
        <v>14</v>
      </c>
      <c r="E28" s="2" t="s">
        <v>15</v>
      </c>
      <c r="F28" s="2" t="s">
        <v>16</v>
      </c>
      <c r="G28" s="2" t="s">
        <v>17</v>
      </c>
      <c r="H28" s="2" t="s">
        <v>18</v>
      </c>
      <c r="I28" s="2" t="s">
        <v>19</v>
      </c>
      <c r="J28" s="2" t="s">
        <v>20</v>
      </c>
    </row>
    <row r="29" spans="1:10" ht="25.5">
      <c r="A29" s="6">
        <v>1</v>
      </c>
      <c r="B29" s="8"/>
      <c r="C29" s="8"/>
      <c r="D29" s="8"/>
      <c r="E29" s="8"/>
      <c r="F29" s="8" t="s">
        <v>39</v>
      </c>
      <c r="G29" s="10" t="s">
        <v>50</v>
      </c>
      <c r="H29" s="8">
        <v>1</v>
      </c>
      <c r="I29" s="8" t="s">
        <v>21</v>
      </c>
      <c r="J29" s="8"/>
    </row>
    <row r="30" spans="1:10" ht="25.5">
      <c r="A30" s="5">
        <v>2</v>
      </c>
      <c r="B30" s="3"/>
      <c r="C30" s="3"/>
      <c r="D30" s="3"/>
      <c r="E30" s="3"/>
      <c r="F30" s="3" t="s">
        <v>39</v>
      </c>
      <c r="G30" s="3" t="s">
        <v>54</v>
      </c>
      <c r="H30" s="3">
        <v>2</v>
      </c>
      <c r="I30" s="3" t="s">
        <v>21</v>
      </c>
      <c r="J30" s="3" t="s">
        <v>1</v>
      </c>
    </row>
    <row r="31" spans="1:10" ht="19.5">
      <c r="A31" s="13" t="s">
        <v>40</v>
      </c>
      <c r="B31" s="13" t="s">
        <v>1</v>
      </c>
      <c r="C31" s="13" t="s">
        <v>1</v>
      </c>
      <c r="D31" s="13" t="s">
        <v>1</v>
      </c>
      <c r="E31" s="13" t="s">
        <v>1</v>
      </c>
      <c r="F31" s="13" t="s">
        <v>1</v>
      </c>
      <c r="G31" s="13" t="s">
        <v>1</v>
      </c>
      <c r="H31" s="13" t="s">
        <v>1</v>
      </c>
      <c r="I31" s="13" t="s">
        <v>1</v>
      </c>
      <c r="J31" s="13" t="s">
        <v>1</v>
      </c>
    </row>
    <row r="32" spans="1:10" ht="25.5">
      <c r="A32" s="2" t="s">
        <v>11</v>
      </c>
      <c r="B32" s="2" t="s">
        <v>12</v>
      </c>
      <c r="C32" s="2" t="s">
        <v>13</v>
      </c>
      <c r="D32" s="2" t="s">
        <v>14</v>
      </c>
      <c r="E32" s="2" t="s">
        <v>15</v>
      </c>
      <c r="F32" s="2" t="s">
        <v>16</v>
      </c>
      <c r="G32" s="2" t="s">
        <v>17</v>
      </c>
      <c r="H32" s="2" t="s">
        <v>18</v>
      </c>
      <c r="I32" s="2" t="s">
        <v>19</v>
      </c>
      <c r="J32" s="2" t="s">
        <v>20</v>
      </c>
    </row>
    <row r="33" spans="1:10">
      <c r="A33" s="6">
        <v>1</v>
      </c>
      <c r="B33" s="4"/>
      <c r="C33" s="4"/>
      <c r="D33" s="4"/>
      <c r="E33" s="4"/>
      <c r="F33" s="4" t="s">
        <v>41</v>
      </c>
      <c r="G33" s="4" t="s">
        <v>42</v>
      </c>
      <c r="H33" s="4">
        <f>2.88+5.17+4.81+2.95+12</f>
        <v>27.81</v>
      </c>
      <c r="I33" s="4" t="s">
        <v>29</v>
      </c>
      <c r="J33" s="4" t="s">
        <v>1</v>
      </c>
    </row>
    <row r="34" spans="1:10" ht="19.5">
      <c r="A34" s="13" t="s">
        <v>43</v>
      </c>
      <c r="B34" s="13" t="s">
        <v>1</v>
      </c>
      <c r="C34" s="13" t="s">
        <v>1</v>
      </c>
      <c r="D34" s="13" t="s">
        <v>1</v>
      </c>
      <c r="E34" s="13" t="s">
        <v>1</v>
      </c>
      <c r="F34" s="13" t="s">
        <v>1</v>
      </c>
      <c r="G34" s="13" t="s">
        <v>1</v>
      </c>
      <c r="H34" s="13" t="s">
        <v>1</v>
      </c>
      <c r="I34" s="13" t="s">
        <v>1</v>
      </c>
      <c r="J34" s="13" t="s">
        <v>1</v>
      </c>
    </row>
    <row r="35" spans="1:10" ht="25.5">
      <c r="A35" s="2" t="s">
        <v>11</v>
      </c>
      <c r="B35" s="2" t="s">
        <v>12</v>
      </c>
      <c r="C35" s="2" t="s">
        <v>13</v>
      </c>
      <c r="D35" s="2" t="s">
        <v>14</v>
      </c>
      <c r="E35" s="2" t="s">
        <v>15</v>
      </c>
      <c r="F35" s="2" t="s">
        <v>16</v>
      </c>
      <c r="G35" s="2" t="s">
        <v>17</v>
      </c>
      <c r="H35" s="2" t="s">
        <v>18</v>
      </c>
      <c r="I35" s="2" t="s">
        <v>19</v>
      </c>
      <c r="J35" s="2" t="s">
        <v>20</v>
      </c>
    </row>
    <row r="36" spans="1:10">
      <c r="A36" s="6">
        <v>1</v>
      </c>
      <c r="B36" s="4"/>
      <c r="C36" s="4"/>
      <c r="D36" s="4"/>
      <c r="E36" s="4"/>
      <c r="F36" s="9" t="s">
        <v>49</v>
      </c>
      <c r="G36" s="9" t="s">
        <v>48</v>
      </c>
      <c r="H36" s="4">
        <v>4</v>
      </c>
      <c r="I36" s="4" t="s">
        <v>21</v>
      </c>
      <c r="J36" s="4" t="s">
        <v>1</v>
      </c>
    </row>
    <row r="37" spans="1:10" ht="19.5">
      <c r="A37" s="13" t="s">
        <v>44</v>
      </c>
      <c r="B37" s="13" t="s">
        <v>1</v>
      </c>
      <c r="C37" s="13" t="s">
        <v>1</v>
      </c>
      <c r="D37" s="13" t="s">
        <v>1</v>
      </c>
      <c r="E37" s="13" t="s">
        <v>1</v>
      </c>
      <c r="F37" s="13" t="s">
        <v>1</v>
      </c>
      <c r="G37" s="13" t="s">
        <v>1</v>
      </c>
      <c r="H37" s="13" t="s">
        <v>1</v>
      </c>
      <c r="I37" s="13" t="s">
        <v>1</v>
      </c>
      <c r="J37" s="13" t="s">
        <v>1</v>
      </c>
    </row>
    <row r="38" spans="1:10" ht="25.5">
      <c r="A38" s="2" t="s">
        <v>11</v>
      </c>
      <c r="B38" s="2" t="s">
        <v>12</v>
      </c>
      <c r="C38" s="2" t="s">
        <v>13</v>
      </c>
      <c r="D38" s="2" t="s">
        <v>14</v>
      </c>
      <c r="E38" s="2" t="s">
        <v>15</v>
      </c>
      <c r="F38" s="2" t="s">
        <v>16</v>
      </c>
      <c r="G38" s="2" t="s">
        <v>17</v>
      </c>
      <c r="H38" s="2" t="s">
        <v>18</v>
      </c>
      <c r="I38" s="2" t="s">
        <v>19</v>
      </c>
      <c r="J38" s="2" t="s">
        <v>20</v>
      </c>
    </row>
    <row r="39" spans="1:10">
      <c r="A39" s="6">
        <v>1</v>
      </c>
      <c r="B39" s="4"/>
      <c r="C39" s="4"/>
      <c r="D39" s="4"/>
      <c r="E39" s="4" t="s">
        <v>1</v>
      </c>
      <c r="F39" s="9" t="s">
        <v>59</v>
      </c>
      <c r="G39" s="4" t="s">
        <v>45</v>
      </c>
      <c r="H39" s="4">
        <v>4</v>
      </c>
      <c r="I39" s="4" t="s">
        <v>21</v>
      </c>
      <c r="J39" s="4" t="s">
        <v>1</v>
      </c>
    </row>
    <row r="40" spans="1:10" ht="19.5">
      <c r="A40" s="14" t="s">
        <v>46</v>
      </c>
      <c r="B40" s="13" t="s">
        <v>1</v>
      </c>
      <c r="C40" s="13" t="s">
        <v>1</v>
      </c>
      <c r="D40" s="13" t="s">
        <v>1</v>
      </c>
      <c r="E40" s="13" t="s">
        <v>1</v>
      </c>
      <c r="F40" s="13" t="s">
        <v>1</v>
      </c>
      <c r="G40" s="13" t="s">
        <v>1</v>
      </c>
      <c r="H40" s="13" t="s">
        <v>1</v>
      </c>
      <c r="I40" s="13" t="s">
        <v>1</v>
      </c>
      <c r="J40" s="13" t="s">
        <v>1</v>
      </c>
    </row>
    <row r="41" spans="1:10" ht="25.5">
      <c r="A41" s="2" t="s">
        <v>11</v>
      </c>
      <c r="B41" s="2" t="s">
        <v>12</v>
      </c>
      <c r="C41" s="2" t="s">
        <v>13</v>
      </c>
      <c r="D41" s="2" t="s">
        <v>14</v>
      </c>
      <c r="E41" s="2" t="s">
        <v>15</v>
      </c>
      <c r="F41" s="2" t="s">
        <v>16</v>
      </c>
      <c r="G41" s="2" t="s">
        <v>17</v>
      </c>
      <c r="H41" s="2" t="s">
        <v>18</v>
      </c>
      <c r="I41" s="2" t="s">
        <v>19</v>
      </c>
      <c r="J41" s="2" t="s">
        <v>20</v>
      </c>
    </row>
    <row r="42" spans="1:10" ht="25.5">
      <c r="A42" s="6">
        <v>1</v>
      </c>
      <c r="B42" s="4"/>
      <c r="C42" s="4"/>
      <c r="D42" s="4"/>
      <c r="E42" s="4"/>
      <c r="F42" s="9" t="s">
        <v>56</v>
      </c>
      <c r="G42" s="9" t="s">
        <v>55</v>
      </c>
      <c r="H42" s="4">
        <v>1</v>
      </c>
      <c r="I42" s="4" t="s">
        <v>21</v>
      </c>
      <c r="J42" s="4" t="s">
        <v>1</v>
      </c>
    </row>
    <row r="43" spans="1:10" ht="18.75">
      <c r="A43" s="7" t="s">
        <v>1</v>
      </c>
      <c r="B43" s="7" t="s">
        <v>1</v>
      </c>
      <c r="C43" s="7" t="s">
        <v>1</v>
      </c>
      <c r="D43" s="7" t="s">
        <v>1</v>
      </c>
      <c r="E43" s="7" t="s">
        <v>1</v>
      </c>
      <c r="F43" s="7" t="s">
        <v>1</v>
      </c>
      <c r="G43" s="7" t="s">
        <v>1</v>
      </c>
      <c r="H43" s="7" t="s">
        <v>1</v>
      </c>
      <c r="I43" s="7" t="s">
        <v>1</v>
      </c>
      <c r="J43" s="7" t="s">
        <v>1</v>
      </c>
    </row>
    <row r="44" spans="1:10" ht="19.5">
      <c r="A44" s="11" t="s">
        <v>47</v>
      </c>
      <c r="B44" s="11" t="s">
        <v>1</v>
      </c>
      <c r="C44" s="11" t="s">
        <v>1</v>
      </c>
      <c r="D44" s="11" t="s">
        <v>1</v>
      </c>
      <c r="E44" s="11" t="s">
        <v>1</v>
      </c>
      <c r="F44" s="11" t="s">
        <v>1</v>
      </c>
      <c r="G44" s="11" t="s">
        <v>1</v>
      </c>
      <c r="H44" s="11" t="s">
        <v>1</v>
      </c>
      <c r="I44" s="11" t="s">
        <v>1</v>
      </c>
      <c r="J44" s="11" t="s">
        <v>1</v>
      </c>
    </row>
  </sheetData>
  <mergeCells count="16">
    <mergeCell ref="A40:J40"/>
    <mergeCell ref="A44:J44"/>
    <mergeCell ref="A27:J27"/>
    <mergeCell ref="A31:J31"/>
    <mergeCell ref="A34:J34"/>
    <mergeCell ref="A37:J37"/>
    <mergeCell ref="A7:J7"/>
    <mergeCell ref="A8:J8"/>
    <mergeCell ref="A9:J9"/>
    <mergeCell ref="A13:J13"/>
    <mergeCell ref="A21:J21"/>
    <mergeCell ref="A1:J1"/>
    <mergeCell ref="B2:J2"/>
    <mergeCell ref="B3:J3"/>
    <mergeCell ref="B4:J4"/>
    <mergeCell ref="B5:J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Lista de Materiais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Nilton Júnior</dc:creator>
  <cp:lastModifiedBy>Nilton Júnior</cp:lastModifiedBy>
  <dcterms:created xsi:type="dcterms:W3CDTF">2021-10-29T19:08:26Z</dcterms:created>
  <dcterms:modified xsi:type="dcterms:W3CDTF">2022-05-06T20:06:37Z</dcterms:modified>
</cp:coreProperties>
</file>